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金沢市協会\ばどっこ関係\第37回\"/>
    </mc:Choice>
  </mc:AlternateContent>
  <xr:revisionPtr revIDLastSave="0" documentId="8_{9776C18A-F8EF-417C-A827-680910880330}" xr6:coauthVersionLast="47" xr6:coauthVersionMax="47" xr10:uidLastSave="{00000000-0000-0000-0000-000000000000}"/>
  <bookViews>
    <workbookView xWindow="-120" yWindow="-120" windowWidth="29040" windowHeight="15720" activeTab="1" xr2:uid="{82C6C755-02DF-4876-BF1E-841945C7FC5B}"/>
  </bookViews>
  <sheets>
    <sheet name="（）合計" sheetId="2" r:id="rId1"/>
    <sheet name="()男子" sheetId="1" r:id="rId2"/>
    <sheet name="()女子" sheetId="3" r:id="rId3"/>
  </sheets>
  <definedNames>
    <definedName name="_xlnm.Print_Area" localSheetId="2">'()女子'!$A$1:$G$37</definedName>
    <definedName name="_xlnm.Print_Area" localSheetId="1">'()男子'!$A$1:$G$37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E16" i="3"/>
  <c r="E8" i="1"/>
  <c r="E9" i="1"/>
  <c r="E8" i="3"/>
  <c r="L3" i="2"/>
  <c r="K3" i="2"/>
  <c r="J3" i="2"/>
  <c r="I3" i="2"/>
  <c r="H3" i="2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G3" i="2"/>
  <c r="F3" i="2"/>
  <c r="E3" i="2"/>
  <c r="D3" i="2"/>
  <c r="B5" i="2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</calcChain>
</file>

<file path=xl/sharedStrings.xml><?xml version="1.0" encoding="utf-8"?>
<sst xmlns="http://schemas.openxmlformats.org/spreadsheetml/2006/main" count="39" uniqueCount="25">
  <si>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</si>
  <si>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</si>
  <si>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</si>
  <si>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</si>
  <si>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</si>
  <si>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</si>
  <si>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</si>
  <si>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</si>
  <si>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1ＭＳ</t>
    <phoneticPr fontId="1"/>
  </si>
  <si>
    <t>3ＭＳ</t>
  </si>
  <si>
    <t>4ＭＳ</t>
  </si>
  <si>
    <t>5ＭＳ</t>
  </si>
  <si>
    <t>6ＭＳ</t>
  </si>
  <si>
    <t>1ＷＳ</t>
    <phoneticPr fontId="1"/>
  </si>
  <si>
    <t>3ＷＳ</t>
  </si>
  <si>
    <t>4ＷＳ</t>
  </si>
  <si>
    <t>5ＷＳ</t>
  </si>
  <si>
    <t>6ＷＳ</t>
  </si>
  <si>
    <t>の順にて、各種目ランキング順で記入してください。</t>
    <phoneticPr fontId="1"/>
  </si>
  <si>
    <t>※1ＷＳ（１年生）→3ＷＳ（３年生以下）→4ＷＳ（４年生）→5ＷＳ（５年生）→6ＷＳ（６年生）</t>
    <rPh sb="6" eb="8">
      <t>ネンセイ</t>
    </rPh>
    <rPh sb="15" eb="19">
      <t>ネンセイイカ</t>
    </rPh>
    <rPh sb="26" eb="28">
      <t>ネンセイ</t>
    </rPh>
    <phoneticPr fontId="1"/>
  </si>
  <si>
    <t>※1ＭＳ（１年生）→3ＭＳ（３年生以下）→4ＭＳ（４年生）→5ＭＳ（５年生）→6ＭＳ（６年生）</t>
    <rPh sb="6" eb="8">
      <t>ネンセイ</t>
    </rPh>
    <rPh sb="15" eb="19">
      <t>ネンセイイカ</t>
    </rPh>
    <rPh sb="26" eb="28">
      <t>ネンセイ</t>
    </rPh>
    <phoneticPr fontId="1"/>
  </si>
  <si>
    <t>参加費合計</t>
    <rPh sb="0" eb="3">
      <t>サンカヒ</t>
    </rPh>
    <rPh sb="3" eb="5">
      <t>ゴウケイ</t>
    </rPh>
    <phoneticPr fontId="1"/>
  </si>
  <si>
    <t>※種目と学年はリストから選択してください。氏名とふりがなは、姓と名をスペースで区切ってください。</t>
    <phoneticPr fontId="1"/>
  </si>
  <si>
    <t>第３7金沢市ばどっこ大会参加申込書ー女子</t>
    <rPh sb="0" eb="1">
      <t>ダイ</t>
    </rPh>
    <rPh sb="3" eb="6">
      <t>カナザワシ</t>
    </rPh>
    <rPh sb="10" eb="12">
      <t>タイカイ</t>
    </rPh>
    <rPh sb="12" eb="14">
      <t>サンカ</t>
    </rPh>
    <rPh sb="14" eb="17">
      <t>モウシコミショ</t>
    </rPh>
    <rPh sb="18" eb="20">
      <t>ジョシ</t>
    </rPh>
    <phoneticPr fontId="1"/>
  </si>
  <si>
    <t>第３7回金沢市ばどっこ大会参加申込書ー男子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</si>
</sst>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2" fontId="0" fillId="0" borderId="1" xfId="0" applyNumberForma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D587-E48D-4BC9-88F7-36DA565FD268}">
  <dimension ref="A2:L5"/>
  <sheetViews>
    <sheetView zoomScaleNormal="100" workbookViewId="0">
      <selection activeCell="B3" sqref="B3"/>
    </sheetView>
  </sheetViews>
  <sheetFormatPr defaultRowHeight="18.75" x14ac:dyDescent="0.4"/>
  <cols>
    <col min="1" max="2" width="15.625" style="17" customWidth="1"/>
    <col min="3" max="16384" width="9" style="17"/>
  </cols>
  <sheetData>
    <row r="2" spans="1:12" x14ac:dyDescent="0.4">
      <c r="A2" s="17" t="s">
        <v>0</v>
      </c>
      <c r="B2" s="17" t="s">
        <v>1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7" t="s">
        <v>16</v>
      </c>
      <c r="L2" s="17" t="s">
        <v>17</v>
      </c>
    </row>
    <row r="3" spans="1:12" x14ac:dyDescent="0.4">
      <c r="A3" s="24"/>
      <c r="B3" s="24"/>
      <c r="C3" s="17">
        <f>COUNTIF('()男子'!B8:B37,"1MS")</f>
        <v>0</v>
      </c>
      <c r="D3" s="17">
        <f>COUNTIF('()男子'!B8:B37,"3MS")</f>
        <v>0</v>
      </c>
      <c r="E3" s="17">
        <f>COUNTIF('()男子'!B8:B37,"4MS")</f>
        <v>0</v>
      </c>
      <c r="F3" s="17">
        <f>COUNTIF('()男子'!B8:B37,"5MS")</f>
        <v>0</v>
      </c>
      <c r="G3" s="17">
        <f>COUNTIF('()男子'!B8:B37,"6MS")</f>
        <v>0</v>
      </c>
      <c r="H3" s="17">
        <f>COUNTIF('()女子'!B8:B37,"1WS")</f>
        <v>0</v>
      </c>
      <c r="I3" s="17">
        <f>COUNTIF('()女子'!B8:B37,"3WS")</f>
        <v>0</v>
      </c>
      <c r="J3" s="17">
        <f>COUNTIF('()女子'!B8:B37,"4WS")</f>
        <v>0</v>
      </c>
      <c r="K3" s="17">
        <f>COUNTIF('()女子'!B8:B37,"5WS")</f>
        <v>0</v>
      </c>
      <c r="L3" s="17">
        <f>COUNTIF('()女子'!B8:B37,"6WS")</f>
        <v>0</v>
      </c>
    </row>
    <row r="5" spans="1:12" ht="19.5" thickBot="1" x14ac:dyDescent="0.45">
      <c r="A5" s="18" t="s">
        <v>21</v>
      </c>
      <c r="B5" s="19">
        <f>SUM(C3+D3+E3+F3+G3+H3+I3+J3+K3+L3)*1500</f>
        <v>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FA5-13F9-4549-AF3F-234FF0EC498B}">
  <sheetPr>
    <tabColor theme="4" tint="0.39997558519241921"/>
  </sheetPr>
  <dimension ref="A1:G37"/>
  <sheetViews>
    <sheetView tabSelected="1" zoomScaleNormal="100" workbookViewId="0">
      <selection activeCell="A2" sqref="A2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24</v>
      </c>
    </row>
    <row r="2" spans="1:7" s="23" customFormat="1" ht="20.25" thickBot="1" x14ac:dyDescent="0.45">
      <c r="A2" s="21"/>
      <c r="B2" s="22" t="s">
        <v>0</v>
      </c>
      <c r="C2" s="20"/>
      <c r="D2" s="22" t="s">
        <v>1</v>
      </c>
      <c r="E2" s="20"/>
      <c r="F2" s="22" t="s">
        <v>2</v>
      </c>
      <c r="G2" s="20"/>
    </row>
    <row r="4" spans="1:7" s="1" customFormat="1" x14ac:dyDescent="0.4">
      <c r="A4" s="1" t="s">
        <v>20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4"/>
    </row>
    <row r="9" spans="1:7" ht="20.100000000000001" customHeight="1" x14ac:dyDescent="0.4">
      <c r="A9" s="8">
        <v>2</v>
      </c>
      <c r="B9" s="12"/>
      <c r="C9" s="12"/>
      <c r="D9" s="12"/>
      <c r="E9" s="9" t="str">
        <f>IF(C9&lt;&gt;"",$C$2,"")</f>
        <v/>
      </c>
      <c r="F9" s="12"/>
      <c r="G9" s="14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ref="E10:E37" si="0">IF(C10&lt;&gt;"",$C$2,"")</f>
        <v/>
      </c>
      <c r="F10" s="12"/>
      <c r="G10" s="14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4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4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4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4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4"/>
    </row>
    <row r="16" spans="1:7" ht="20.100000000000001" customHeight="1" x14ac:dyDescent="0.4">
      <c r="A16" s="8">
        <v>9</v>
      </c>
      <c r="B16" s="12"/>
      <c r="C16" s="12"/>
      <c r="D16" s="12"/>
      <c r="E16" s="9" t="str">
        <f t="shared" si="0"/>
        <v/>
      </c>
      <c r="F16" s="12"/>
      <c r="G16" s="14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4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4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4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4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4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4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4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4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4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4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4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4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4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4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4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4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4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4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4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4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5"/>
    </row>
  </sheetData>
  <phoneticPr fontId="1"/>
  <dataValidations count="2">
    <dataValidation type="list" allowBlank="1" showInputMessage="1" showErrorMessage="1" sqref="B8:B37" xr:uid="{6980E3E0-78A7-4E64-A08B-B46A0A603932}">
      <formula1>"1MS,3MS,4MS,5MS,6MS"</formula1>
    </dataValidation>
    <dataValidation type="list" allowBlank="1" showInputMessage="1" showErrorMessage="1" sqref="F8:F37" xr:uid="{7E775F9D-9C99-4765-A89D-3C74CF38408E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A7B-6CAA-438A-B4FA-8D056FD47AAB}">
  <sheetPr>
    <tabColor theme="5" tint="0.39997558519241921"/>
  </sheetPr>
  <dimension ref="A1:G37"/>
  <sheetViews>
    <sheetView zoomScaleNormal="100" workbookViewId="0"/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23</v>
      </c>
    </row>
    <row r="2" spans="1:7" ht="20.25" thickBot="1" x14ac:dyDescent="0.45">
      <c r="B2" s="3" t="s">
        <v>0</v>
      </c>
      <c r="C2" s="20"/>
      <c r="D2" s="3" t="s">
        <v>1</v>
      </c>
      <c r="E2" s="20"/>
      <c r="F2" s="3" t="s">
        <v>2</v>
      </c>
      <c r="G2" s="16"/>
    </row>
    <row r="4" spans="1:7" s="1" customFormat="1" x14ac:dyDescent="0.4">
      <c r="A4" s="1" t="s">
        <v>19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4"/>
    </row>
    <row r="9" spans="1:7" ht="20.100000000000001" customHeight="1" x14ac:dyDescent="0.4">
      <c r="A9" s="8">
        <v>2</v>
      </c>
      <c r="B9" s="12"/>
      <c r="C9" s="12"/>
      <c r="D9" s="12"/>
      <c r="E9" s="9" t="str">
        <f t="shared" ref="E9:E37" si="0">IF(C9&lt;&gt;"",$C$2,"")</f>
        <v/>
      </c>
      <c r="F9" s="12"/>
      <c r="G9" s="14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si="0"/>
        <v/>
      </c>
      <c r="F10" s="12"/>
      <c r="G10" s="14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4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4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4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4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4"/>
    </row>
    <row r="16" spans="1:7" ht="20.100000000000001" customHeight="1" x14ac:dyDescent="0.4">
      <c r="A16" s="8">
        <v>9</v>
      </c>
      <c r="B16" s="12"/>
      <c r="C16" s="12"/>
      <c r="D16" s="12"/>
      <c r="E16" s="9" t="str">
        <f>IF(C16&lt;&gt;"",$C$2,"")</f>
        <v/>
      </c>
      <c r="F16" s="12"/>
      <c r="G16" s="14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4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4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4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4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4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4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4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4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4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4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4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4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4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4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4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4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4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4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4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4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5"/>
    </row>
  </sheetData>
  <phoneticPr fontId="1"/>
  <dataValidations count="2">
    <dataValidation type="list" allowBlank="1" showInputMessage="1" showErrorMessage="1" sqref="B8:B37" xr:uid="{7E772560-66E6-48AC-A22A-5ECA6915E085}">
      <formula1>"1WS,3WS,4WS,5WS,6WS"</formula1>
    </dataValidation>
    <dataValidation type="list" allowBlank="1" showInputMessage="1" showErrorMessage="1" sqref="F8:F37" xr:uid="{B8C52544-3441-47DD-8632-EC0284C60968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（）合計</vt:lpstr>
      <vt:lpstr>()男子</vt:lpstr>
      <vt:lpstr>()女子</vt:lpstr>
      <vt:lpstr>'()女子'!Print_Area</vt:lpstr>
      <vt:lpstr>'()男子'!Print_Area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心悟 多崎</cp:lastModifiedBy>
  <cp:lastPrinted>2020-08-09T05:41:07Z</cp:lastPrinted>
  <dcterms:created xsi:type="dcterms:W3CDTF">2020-08-09T02:40:10Z</dcterms:created>
  <dcterms:modified xsi:type="dcterms:W3CDTF">2025-06-17T13:48:27Z</dcterms:modified>
</cp:coreProperties>
</file>